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315" windowHeight="11580" activeTab="0"/>
  </bookViews>
  <sheets>
    <sheet name="VALORI TRIM IV 2015 AMB BF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<sst xmlns="http://schemas.openxmlformats.org/spreadsheetml/2006/main" count="39" uniqueCount="39">
  <si>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oct</t>
  </si>
  <si>
    <t>nov</t>
  </si>
  <si>
    <t>dec</t>
  </si>
  <si>
    <t>total</t>
  </si>
  <si>
    <t>SPITALUL CLINIC DE RECUPERARE EFORIE NORD</t>
  </si>
  <si>
    <t>TOTAL</t>
  </si>
  <si>
    <t>BUGET TRIM IV 2015</t>
  </si>
  <si>
    <t xml:space="preserve">FURNIZORI DE REABILITARE MEDICALĂ AFLAŢI </t>
  </si>
  <si>
    <t>SANATORIUL BALNEAR MANGALIA</t>
  </si>
  <si>
    <t xml:space="preserve">SCM ORSF MED </t>
  </si>
  <si>
    <t>S.C. SANSER VITAL S.R.L.</t>
  </si>
  <si>
    <t>S.C. SANAMED CENTER S.R.L.</t>
  </si>
  <si>
    <t>C.M.G. DR.POPESCU CAMELIA</t>
  </si>
  <si>
    <t>C.M.G. DR.ANDREI STEFANIA</t>
  </si>
  <si>
    <t>S.C. CENTRUL MEDICAL DE DIAGNOSTIC SI TRATAMENT STAL S.R.L.</t>
  </si>
  <si>
    <t>S.C. CIVICA MED S.R.L.</t>
  </si>
  <si>
    <t>S.C. AVAMEDICA S.R.L.</t>
  </si>
  <si>
    <t>C.M.I. DR. DRAGAN ADRIANA</t>
  </si>
  <si>
    <t>S.C. BALNEOTERAPIA SATURN S.R.L.</t>
  </si>
  <si>
    <t>C.M.I. DR. PROFIR DANIELA</t>
  </si>
  <si>
    <t>S.C. HOMEOMED S.R.L.</t>
  </si>
  <si>
    <t>S.C. FIZIOCLINIC S.R.L.</t>
  </si>
  <si>
    <t>S.C. CENTRU MEDICAL ARTEMIS S.R.L.</t>
  </si>
  <si>
    <t>S.C. IRYO SENTA S.R.L.</t>
  </si>
  <si>
    <t>S.C. KINETERRA CONCEPT S.R.L.</t>
  </si>
  <si>
    <t>S.C. MED. MUNCII S.R.L.</t>
  </si>
  <si>
    <t>CENTRUL PASTORAL SF. MARIA</t>
  </si>
  <si>
    <t>S.C. BN SIND S.R.L.</t>
  </si>
  <si>
    <t>S.C. AVANTAJ FIZIOKINETOTERAPIE S.R.L.</t>
  </si>
  <si>
    <t>S.C. SOCIAL SERV S.R.L.</t>
  </si>
  <si>
    <t>S.C. OVICRIS CENTRUL MEDICAL S.R.L.</t>
  </si>
  <si>
    <t>S.C. ASCLEPIOS S.R.L.</t>
  </si>
  <si>
    <t>C.M.I. DR. CRISTEA MIRELA</t>
  </si>
  <si>
    <t>S.C. RAMED HEALTH S.R.L.</t>
  </si>
  <si>
    <t>S.C. OVIDIUS CLINICAL HOSPITAL S.R.L.</t>
  </si>
  <si>
    <t>FURNIZORI REABILITARE MEDICALA</t>
  </si>
  <si>
    <t>ÎN RELAŢIE CONTRACTUALĂ CU C.A.S. CONSTANŢA</t>
  </si>
  <si>
    <t>Nr. crt.</t>
  </si>
  <si>
    <t>S.C. CSDR SIND TURISM S.R.L. SUC. EFORIE NORD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</si>
</sst>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/>
    </xf>
    <xf numFmtId="4" fontId="38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9" fillId="0" borderId="0" xfId="0" applyNumberFormat="1" applyFont="1" applyAlignment="1">
      <alignment/>
    </xf>
    <xf numFmtId="4" fontId="39" fillId="0" borderId="19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4" fontId="39" fillId="33" borderId="20" xfId="0" applyNumberFormat="1" applyFont="1" applyFill="1" applyBorder="1" applyAlignment="1">
      <alignment/>
    </xf>
    <xf numFmtId="4" fontId="39" fillId="0" borderId="21" xfId="0" applyNumberFormat="1" applyFont="1" applyBorder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4" fontId="39" fillId="34" borderId="20" xfId="0" applyNumberFormat="1" applyFont="1" applyFill="1" applyBorder="1" applyAlignment="1">
      <alignment/>
    </xf>
    <xf numFmtId="4" fontId="38" fillId="34" borderId="0" xfId="0" applyNumberFormat="1" applyFont="1" applyFill="1" applyBorder="1" applyAlignment="1">
      <alignment/>
    </xf>
    <xf numFmtId="0" fontId="38" fillId="34" borderId="0" xfId="0" applyFont="1" applyFill="1" applyAlignment="1">
      <alignment/>
    </xf>
    <xf numFmtId="4" fontId="39" fillId="34" borderId="0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7">
      <selection activeCell="E40" sqref="E40"/>
    </sheetView>
  </sheetViews>
  <sheetFormatPr defaultColWidth="9.140625" defaultRowHeight="15"/>
  <cols>
    <col min="1" max="1" width="8.57421875" style="1" customWidth="1"/>
    <col min="2" max="2" width="76.140625" style="1" customWidth="1"/>
    <col min="3" max="5" width="12.7109375" style="1" bestFit="1" customWidth="1"/>
    <col min="6" max="7" width="14.421875" style="1" customWidth="1"/>
    <col min="8" max="8" width="14.7109375" style="1" bestFit="1" customWidth="1"/>
    <col min="9" max="9" width="12.140625" style="1" bestFit="1" customWidth="1"/>
    <col min="10" max="10" width="10.140625" style="1" bestFit="1" customWidth="1"/>
    <col min="11" max="11" width="11.421875" style="1" bestFit="1" customWidth="1"/>
    <col min="12" max="16384" width="9.140625" style="1" customWidth="1"/>
  </cols>
  <sheetData>
    <row r="1" spans="1:7" ht="15.75">
      <c r="A1" s="41" t="s">
        <v>7</v>
      </c>
      <c r="B1" s="41"/>
      <c r="C1" s="41"/>
      <c r="D1" s="41"/>
      <c r="E1" s="41"/>
      <c r="F1" s="41"/>
      <c r="G1" s="2"/>
    </row>
    <row r="2" spans="1:7" ht="15.75">
      <c r="A2" s="41" t="s">
        <v>36</v>
      </c>
      <c r="B2" s="41"/>
      <c r="C2" s="41"/>
      <c r="D2" s="41"/>
      <c r="E2" s="41"/>
      <c r="F2" s="41"/>
      <c r="G2" s="2"/>
    </row>
    <row r="3" spans="1:7" ht="15">
      <c r="A3" s="40"/>
      <c r="B3" s="40"/>
      <c r="C3" s="40"/>
      <c r="D3" s="40"/>
      <c r="E3" s="40"/>
      <c r="F3" s="40"/>
      <c r="G3" s="2"/>
    </row>
    <row r="4" spans="1:7" ht="15.75">
      <c r="A4" s="41" t="s">
        <v>6</v>
      </c>
      <c r="B4" s="41"/>
      <c r="C4" s="41"/>
      <c r="D4" s="41"/>
      <c r="E4" s="41"/>
      <c r="F4" s="41"/>
      <c r="G4" s="2"/>
    </row>
    <row r="5" spans="1:7" ht="15.75" thickBot="1">
      <c r="A5" s="40"/>
      <c r="B5" s="40"/>
      <c r="C5" s="40"/>
      <c r="D5" s="40"/>
      <c r="E5" s="40"/>
      <c r="F5" s="40"/>
      <c r="G5" s="2"/>
    </row>
    <row r="6" spans="1:9" ht="17.25" thickBot="1" thickTop="1">
      <c r="A6" s="20" t="s">
        <v>37</v>
      </c>
      <c r="B6" s="21" t="s">
        <v>35</v>
      </c>
      <c r="C6" s="22" t="s">
        <v>0</v>
      </c>
      <c r="D6" s="22" t="s">
        <v>1</v>
      </c>
      <c r="E6" s="22" t="s">
        <v>2</v>
      </c>
      <c r="F6" s="23" t="s">
        <v>3</v>
      </c>
      <c r="G6" s="3"/>
      <c r="H6" s="3"/>
      <c r="I6" s="3"/>
    </row>
    <row r="7" spans="1:9" ht="16.5" thickTop="1">
      <c r="A7" s="17">
        <v>1</v>
      </c>
      <c r="B7" s="18" t="s">
        <v>10</v>
      </c>
      <c r="C7" s="19">
        <v>7000</v>
      </c>
      <c r="D7" s="19">
        <v>9000</v>
      </c>
      <c r="E7" s="19">
        <v>1180</v>
      </c>
      <c r="F7" s="27">
        <f>C7+D7+E7</f>
        <v>17180</v>
      </c>
      <c r="G7" s="4"/>
      <c r="H7" s="5"/>
      <c r="I7" s="4"/>
    </row>
    <row r="8" spans="1:9" ht="15.75">
      <c r="A8" s="15">
        <v>2</v>
      </c>
      <c r="B8" s="9" t="s">
        <v>11</v>
      </c>
      <c r="C8" s="10">
        <v>9000</v>
      </c>
      <c r="D8" s="10">
        <v>10000</v>
      </c>
      <c r="E8" s="10">
        <v>1100</v>
      </c>
      <c r="F8" s="28">
        <f aca="true" t="shared" si="0" ref="F8:F35">C8+D8+E8</f>
        <v>20100</v>
      </c>
      <c r="G8" s="4"/>
      <c r="H8" s="5"/>
      <c r="I8" s="4"/>
    </row>
    <row r="9" spans="1:9" ht="15.75">
      <c r="A9" s="15">
        <v>3</v>
      </c>
      <c r="B9" s="9" t="s">
        <v>12</v>
      </c>
      <c r="C9" s="10">
        <v>3200</v>
      </c>
      <c r="D9" s="10">
        <v>5500</v>
      </c>
      <c r="E9" s="10">
        <v>500</v>
      </c>
      <c r="F9" s="28">
        <f t="shared" si="0"/>
        <v>9200</v>
      </c>
      <c r="G9" s="4"/>
      <c r="H9" s="5"/>
      <c r="I9" s="4"/>
    </row>
    <row r="10" spans="1:9" ht="15.75">
      <c r="A10" s="15">
        <v>4</v>
      </c>
      <c r="B10" s="9" t="s">
        <v>13</v>
      </c>
      <c r="C10" s="10">
        <v>3500</v>
      </c>
      <c r="D10" s="10">
        <v>5200</v>
      </c>
      <c r="E10" s="10">
        <v>500</v>
      </c>
      <c r="F10" s="28">
        <f t="shared" si="0"/>
        <v>9200</v>
      </c>
      <c r="G10" s="4"/>
      <c r="H10" s="5"/>
      <c r="I10" s="4"/>
    </row>
    <row r="11" spans="1:11" ht="15.75">
      <c r="A11" s="15">
        <v>5</v>
      </c>
      <c r="B11" s="9" t="s">
        <v>14</v>
      </c>
      <c r="C11" s="10">
        <v>2700</v>
      </c>
      <c r="D11" s="10">
        <v>300</v>
      </c>
      <c r="E11" s="10">
        <v>300</v>
      </c>
      <c r="F11" s="28">
        <f t="shared" si="0"/>
        <v>3300</v>
      </c>
      <c r="G11" s="4"/>
      <c r="H11" s="5"/>
      <c r="I11" s="4"/>
      <c r="J11" s="7"/>
      <c r="K11" s="7"/>
    </row>
    <row r="12" spans="1:11" s="36" customFormat="1" ht="15.75">
      <c r="A12" s="31">
        <v>6</v>
      </c>
      <c r="B12" s="32" t="s">
        <v>15</v>
      </c>
      <c r="C12" s="33">
        <v>38000</v>
      </c>
      <c r="D12" s="33">
        <v>23000</v>
      </c>
      <c r="E12" s="33">
        <v>3800</v>
      </c>
      <c r="F12" s="34">
        <f t="shared" si="0"/>
        <v>64800</v>
      </c>
      <c r="G12" s="35"/>
      <c r="H12" s="35"/>
      <c r="I12" s="35"/>
      <c r="J12" s="35"/>
      <c r="K12" s="37"/>
    </row>
    <row r="13" spans="1:9" ht="15.75">
      <c r="A13" s="15">
        <v>7</v>
      </c>
      <c r="B13" s="9" t="s">
        <v>16</v>
      </c>
      <c r="C13" s="10">
        <v>11000</v>
      </c>
      <c r="D13" s="10">
        <v>2000</v>
      </c>
      <c r="E13" s="10">
        <v>1200</v>
      </c>
      <c r="F13" s="28">
        <f t="shared" si="0"/>
        <v>14200</v>
      </c>
      <c r="G13" s="4"/>
      <c r="H13" s="5"/>
      <c r="I13" s="4"/>
    </row>
    <row r="14" spans="1:9" ht="15.75">
      <c r="A14" s="15">
        <v>8</v>
      </c>
      <c r="B14" s="9" t="s">
        <v>25</v>
      </c>
      <c r="C14" s="10">
        <v>14000</v>
      </c>
      <c r="D14" s="10">
        <v>12000</v>
      </c>
      <c r="E14" s="10">
        <v>800</v>
      </c>
      <c r="F14" s="28">
        <f t="shared" si="0"/>
        <v>26800</v>
      </c>
      <c r="G14" s="4"/>
      <c r="H14" s="5"/>
      <c r="I14" s="4"/>
    </row>
    <row r="15" spans="1:9" ht="15.75">
      <c r="A15" s="15">
        <v>9</v>
      </c>
      <c r="B15" s="11" t="s">
        <v>27</v>
      </c>
      <c r="C15" s="10">
        <v>20000</v>
      </c>
      <c r="D15" s="10">
        <v>4000</v>
      </c>
      <c r="E15" s="12">
        <v>0</v>
      </c>
      <c r="F15" s="28">
        <f t="shared" si="0"/>
        <v>24000</v>
      </c>
      <c r="G15" s="4"/>
      <c r="H15" s="5"/>
      <c r="I15" s="4"/>
    </row>
    <row r="16" spans="1:9" ht="15.75">
      <c r="A16" s="15">
        <v>10</v>
      </c>
      <c r="B16" s="9" t="s">
        <v>23</v>
      </c>
      <c r="C16" s="10">
        <v>20000</v>
      </c>
      <c r="D16" s="10">
        <v>11500</v>
      </c>
      <c r="E16" s="10">
        <v>1300</v>
      </c>
      <c r="F16" s="28">
        <f t="shared" si="0"/>
        <v>32800</v>
      </c>
      <c r="G16" s="4"/>
      <c r="H16" s="5"/>
      <c r="I16" s="4"/>
    </row>
    <row r="17" spans="1:9" ht="15.75">
      <c r="A17" s="15">
        <v>11</v>
      </c>
      <c r="B17" s="9" t="s">
        <v>8</v>
      </c>
      <c r="C17" s="10">
        <v>45000</v>
      </c>
      <c r="D17" s="10">
        <v>93000</v>
      </c>
      <c r="E17" s="10">
        <v>10000</v>
      </c>
      <c r="F17" s="28">
        <f t="shared" si="0"/>
        <v>148000</v>
      </c>
      <c r="G17" s="4"/>
      <c r="H17" s="5"/>
      <c r="I17" s="4"/>
    </row>
    <row r="18" spans="1:9" ht="15.75">
      <c r="A18" s="15">
        <v>12</v>
      </c>
      <c r="B18" s="9" t="s">
        <v>17</v>
      </c>
      <c r="C18" s="10">
        <v>26000</v>
      </c>
      <c r="D18" s="10">
        <v>42000</v>
      </c>
      <c r="E18" s="10">
        <v>2100</v>
      </c>
      <c r="F18" s="28">
        <f t="shared" si="0"/>
        <v>70100</v>
      </c>
      <c r="G18" s="4"/>
      <c r="H18" s="5"/>
      <c r="I18" s="4"/>
    </row>
    <row r="19" spans="1:9" ht="15.75">
      <c r="A19" s="15">
        <v>13</v>
      </c>
      <c r="B19" s="9" t="s">
        <v>26</v>
      </c>
      <c r="C19" s="10">
        <v>16000</v>
      </c>
      <c r="D19" s="10">
        <v>23500</v>
      </c>
      <c r="E19" s="10">
        <v>1500</v>
      </c>
      <c r="F19" s="28">
        <f t="shared" si="0"/>
        <v>41000</v>
      </c>
      <c r="G19" s="4"/>
      <c r="H19" s="5"/>
      <c r="I19" s="4"/>
    </row>
    <row r="20" spans="1:9" ht="15.75">
      <c r="A20" s="15">
        <v>14</v>
      </c>
      <c r="B20" s="9" t="s">
        <v>22</v>
      </c>
      <c r="C20" s="10">
        <v>3500</v>
      </c>
      <c r="D20" s="10">
        <v>5700</v>
      </c>
      <c r="E20" s="10">
        <v>500</v>
      </c>
      <c r="F20" s="28">
        <f t="shared" si="0"/>
        <v>9700</v>
      </c>
      <c r="G20" s="4"/>
      <c r="H20" s="5"/>
      <c r="I20" s="4"/>
    </row>
    <row r="21" spans="1:9" ht="15.75">
      <c r="A21" s="15">
        <v>15</v>
      </c>
      <c r="B21" s="9" t="s">
        <v>31</v>
      </c>
      <c r="C21" s="10">
        <v>25000</v>
      </c>
      <c r="D21" s="10">
        <v>42000</v>
      </c>
      <c r="E21" s="10">
        <v>2000</v>
      </c>
      <c r="F21" s="28">
        <f t="shared" si="0"/>
        <v>69000</v>
      </c>
      <c r="G21" s="4"/>
      <c r="H21" s="5"/>
      <c r="I21" s="4"/>
    </row>
    <row r="22" spans="1:9" ht="15.75">
      <c r="A22" s="15">
        <v>16</v>
      </c>
      <c r="B22" s="9" t="s">
        <v>19</v>
      </c>
      <c r="C22" s="10">
        <v>10000</v>
      </c>
      <c r="D22" s="10">
        <v>7000</v>
      </c>
      <c r="E22" s="10">
        <v>1400</v>
      </c>
      <c r="F22" s="28">
        <f t="shared" si="0"/>
        <v>18400</v>
      </c>
      <c r="G22" s="4"/>
      <c r="H22" s="5"/>
      <c r="I22" s="4"/>
    </row>
    <row r="23" spans="1:9" ht="15.75">
      <c r="A23" s="15">
        <v>17</v>
      </c>
      <c r="B23" s="9" t="s">
        <v>34</v>
      </c>
      <c r="C23" s="10">
        <v>15000</v>
      </c>
      <c r="D23" s="10">
        <v>14500</v>
      </c>
      <c r="E23" s="10">
        <v>1200</v>
      </c>
      <c r="F23" s="28">
        <f t="shared" si="0"/>
        <v>30700</v>
      </c>
      <c r="G23" s="8"/>
      <c r="H23" s="5"/>
      <c r="I23" s="4"/>
    </row>
    <row r="24" spans="1:9" ht="15.75">
      <c r="A24" s="15">
        <v>18</v>
      </c>
      <c r="B24" s="9" t="s">
        <v>29</v>
      </c>
      <c r="C24" s="10">
        <v>4000</v>
      </c>
      <c r="D24" s="10">
        <v>4100</v>
      </c>
      <c r="E24" s="10">
        <v>700</v>
      </c>
      <c r="F24" s="28">
        <f t="shared" si="0"/>
        <v>8800</v>
      </c>
      <c r="G24" s="8"/>
      <c r="H24" s="5"/>
      <c r="I24" s="4"/>
    </row>
    <row r="25" spans="1:9" ht="15.75">
      <c r="A25" s="15">
        <v>19</v>
      </c>
      <c r="B25" s="11" t="s">
        <v>30</v>
      </c>
      <c r="C25" s="12">
        <v>0</v>
      </c>
      <c r="D25" s="12">
        <v>0</v>
      </c>
      <c r="E25" s="12">
        <v>0</v>
      </c>
      <c r="F25" s="29">
        <f t="shared" si="0"/>
        <v>0</v>
      </c>
      <c r="G25" s="8"/>
      <c r="H25" s="5"/>
      <c r="I25" s="4"/>
    </row>
    <row r="26" spans="1:9" ht="15.75">
      <c r="A26" s="15">
        <v>20</v>
      </c>
      <c r="B26" s="9" t="s">
        <v>28</v>
      </c>
      <c r="C26" s="10">
        <v>3000</v>
      </c>
      <c r="D26" s="10">
        <v>6800</v>
      </c>
      <c r="E26" s="10">
        <v>300</v>
      </c>
      <c r="F26" s="28">
        <f t="shared" si="0"/>
        <v>10100</v>
      </c>
      <c r="G26" s="8"/>
      <c r="H26" s="5"/>
      <c r="I26" s="4"/>
    </row>
    <row r="27" spans="1:9" ht="15.75">
      <c r="A27" s="15">
        <v>21</v>
      </c>
      <c r="B27" s="11" t="s">
        <v>38</v>
      </c>
      <c r="C27" s="12">
        <v>0</v>
      </c>
      <c r="D27" s="12">
        <v>0</v>
      </c>
      <c r="E27" s="12">
        <v>0</v>
      </c>
      <c r="F27" s="29">
        <f t="shared" si="0"/>
        <v>0</v>
      </c>
      <c r="G27" s="8"/>
      <c r="H27" s="5"/>
      <c r="I27" s="4"/>
    </row>
    <row r="28" spans="1:9" ht="15.75">
      <c r="A28" s="15">
        <v>22</v>
      </c>
      <c r="B28" s="9" t="s">
        <v>4</v>
      </c>
      <c r="C28" s="10">
        <v>65300</v>
      </c>
      <c r="D28" s="10">
        <v>96760</v>
      </c>
      <c r="E28" s="10">
        <v>53180</v>
      </c>
      <c r="F28" s="28">
        <f t="shared" si="0"/>
        <v>215240</v>
      </c>
      <c r="G28" s="8"/>
      <c r="H28" s="5"/>
      <c r="I28" s="4"/>
    </row>
    <row r="29" spans="1:9" ht="15.75">
      <c r="A29" s="15">
        <v>23</v>
      </c>
      <c r="B29" s="9" t="s">
        <v>33</v>
      </c>
      <c r="C29" s="10">
        <v>19000</v>
      </c>
      <c r="D29" s="10">
        <v>18000</v>
      </c>
      <c r="E29" s="10">
        <v>1700</v>
      </c>
      <c r="F29" s="28">
        <f t="shared" si="0"/>
        <v>38700</v>
      </c>
      <c r="G29" s="4"/>
      <c r="H29" s="5"/>
      <c r="I29" s="4"/>
    </row>
    <row r="30" spans="1:9" ht="15.75">
      <c r="A30" s="15">
        <v>24</v>
      </c>
      <c r="B30" s="9" t="s">
        <v>24</v>
      </c>
      <c r="C30" s="10">
        <v>98000</v>
      </c>
      <c r="D30" s="10">
        <v>6000</v>
      </c>
      <c r="E30" s="10">
        <v>2500</v>
      </c>
      <c r="F30" s="28">
        <f t="shared" si="0"/>
        <v>106500</v>
      </c>
      <c r="G30" s="4"/>
      <c r="H30" s="5"/>
      <c r="I30" s="4"/>
    </row>
    <row r="31" spans="1:9" ht="15.75">
      <c r="A31" s="15">
        <v>25</v>
      </c>
      <c r="B31" s="9" t="s">
        <v>18</v>
      </c>
      <c r="C31" s="10">
        <v>25000</v>
      </c>
      <c r="D31" s="10">
        <v>34000</v>
      </c>
      <c r="E31" s="10">
        <v>5700</v>
      </c>
      <c r="F31" s="28">
        <f t="shared" si="0"/>
        <v>64700</v>
      </c>
      <c r="G31" s="4"/>
      <c r="H31" s="5"/>
      <c r="I31" s="4"/>
    </row>
    <row r="32" spans="1:9" ht="15.75">
      <c r="A32" s="15">
        <v>26</v>
      </c>
      <c r="B32" s="9" t="s">
        <v>20</v>
      </c>
      <c r="C32" s="10">
        <v>6000</v>
      </c>
      <c r="D32" s="10">
        <v>13000</v>
      </c>
      <c r="E32" s="10">
        <v>900</v>
      </c>
      <c r="F32" s="28">
        <f t="shared" si="0"/>
        <v>19900</v>
      </c>
      <c r="G32" s="4"/>
      <c r="H32" s="5"/>
      <c r="I32" s="4"/>
    </row>
    <row r="33" spans="1:9" ht="15.75">
      <c r="A33" s="15">
        <v>27</v>
      </c>
      <c r="B33" s="9" t="s">
        <v>21</v>
      </c>
      <c r="C33" s="10">
        <v>41000</v>
      </c>
      <c r="D33" s="10">
        <v>19000</v>
      </c>
      <c r="E33" s="10">
        <v>5800</v>
      </c>
      <c r="F33" s="28">
        <f t="shared" si="0"/>
        <v>65800</v>
      </c>
      <c r="G33" s="4"/>
      <c r="H33" s="5"/>
      <c r="I33" s="4"/>
    </row>
    <row r="34" spans="1:9" ht="15.75">
      <c r="A34" s="15">
        <v>28</v>
      </c>
      <c r="B34" s="9" t="s">
        <v>9</v>
      </c>
      <c r="C34" s="10">
        <v>15000</v>
      </c>
      <c r="D34" s="10">
        <v>3820</v>
      </c>
      <c r="E34" s="10">
        <v>2780</v>
      </c>
      <c r="F34" s="28">
        <f t="shared" si="0"/>
        <v>21600</v>
      </c>
      <c r="G34" s="4"/>
      <c r="H34" s="5"/>
      <c r="I34" s="4"/>
    </row>
    <row r="35" spans="1:9" ht="16.5" thickBot="1">
      <c r="A35" s="16">
        <v>29</v>
      </c>
      <c r="B35" s="13" t="s">
        <v>32</v>
      </c>
      <c r="C35" s="14">
        <v>3060</v>
      </c>
      <c r="D35" s="14">
        <v>3060</v>
      </c>
      <c r="E35" s="14">
        <v>3060</v>
      </c>
      <c r="F35" s="30">
        <f t="shared" si="0"/>
        <v>9180</v>
      </c>
      <c r="G35" s="4"/>
      <c r="H35" s="5"/>
      <c r="I35" s="4"/>
    </row>
    <row r="36" spans="1:9" ht="17.25" thickBot="1" thickTop="1">
      <c r="A36" s="38" t="s">
        <v>5</v>
      </c>
      <c r="B36" s="39"/>
      <c r="C36" s="24">
        <f>SUM(C7:C35)</f>
        <v>548260</v>
      </c>
      <c r="D36" s="24">
        <f>SUM(D7:D35)</f>
        <v>514740</v>
      </c>
      <c r="E36" s="24">
        <f>SUM(E7:E35)</f>
        <v>106000</v>
      </c>
      <c r="F36" s="25">
        <f>SUM(F7:F35)</f>
        <v>1169000</v>
      </c>
      <c r="G36" s="6"/>
      <c r="H36" s="6"/>
      <c r="I36" s="6"/>
    </row>
    <row r="37" spans="7:9" ht="15.75" thickTop="1">
      <c r="G37" s="7"/>
      <c r="H37" s="7"/>
      <c r="I37" s="7"/>
    </row>
    <row r="38" spans="5:6" ht="15.75">
      <c r="E38" s="26"/>
      <c r="F38" s="26"/>
    </row>
  </sheetData>
  <sheetProtection/>
  <mergeCells count="6">
    <mergeCell ref="A36:B36"/>
    <mergeCell ref="A3:F3"/>
    <mergeCell ref="A1:F1"/>
    <mergeCell ref="A2:F2"/>
    <mergeCell ref="A4:F4"/>
    <mergeCell ref="A5:F5"/>
  </mergeCells>
  <printOptions/>
  <pageMargins left="0.31496062992125984" right="0.31496062992125984" top="0.35433070866141736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wsct2016</cp:lastModifiedBy>
  <cp:lastPrinted>2015-10-30T07:39:19Z</cp:lastPrinted>
  <dcterms:created xsi:type="dcterms:W3CDTF">2015-10-30T06:53:23Z</dcterms:created>
  <dcterms:modified xsi:type="dcterms:W3CDTF">2015-11-27T08:29:21Z</dcterms:modified>
  <cp:category/>
  <cp:version/>
  <cp:contentType/>
  <cp:contentStatus/>
</cp:coreProperties>
</file>